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20490" windowHeight="7530"/>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s="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<sst xmlns="http://schemas.openxmlformats.org/spreadsheetml/2006/main" count="1144" uniqueCount="434">
  <si>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</si>
  <si>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</si>
  <si>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</si>
  <si>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</si>
  <si>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</si>
  <si>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</si>
  <si>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</si>
  <si>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</si>
  <si>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</si>
  <si>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</si>
  <si>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</si>
  <si>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</si>
  <si>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</si>
  <si>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</si>
  <si>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</si>
  <si>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</si>
  <si>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</si>
  <si>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</si>
  <si>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</si>
  <si>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</si>
  <si>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</si>
  <si>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</si>
  <si>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</si>
  <si>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</si>
  <si>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</si>
  <si>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</si>
  <si>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</si>
  <si>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</si>
  <si>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</si>
  <si>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</si>
  <si>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</si>
  <si>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</si>
  <si>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</si>
  <si>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</si>
  <si>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</si>
  <si>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</si>
  <si>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</si>
  <si>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</si>
  <si>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</si>
  <si>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</si>
  <si>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</si>
  <si>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</si>
  <si>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</si>
  <si>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</si>
  <si>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</si>
  <si>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</si>
  <si>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</si>
  <si>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</si>
  <si>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</si>
  <si>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</si>
  <si>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</si>
  <si>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</si>
  <si>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</si>
  <si>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</si>
  <si>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</si>
  <si>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</si>
  <si>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</si>
  <si>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</si>
  <si>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</si>
  <si>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</si>
  <si>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</si>
  <si>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</si>
  <si>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</si>
  <si>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</si>
  <si>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</si>
  <si>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</si>
  <si>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</si>
  <si>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</si>
  <si>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</si>
  <si>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</si>
  <si>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</si>
  <si>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</si>
  <si>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</si>
  <si>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</si>
  <si>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</si>
  <si>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</si>
  <si>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</si>
  <si>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</si>
  <si>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</si>
  <si>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</si>
  <si>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</si>
  <si>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</si>
  <si>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</si>
  <si>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</si>
  <si>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</si>
  <si>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</si>
  <si>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</si>
  <si>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</si>
  <si>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</si>
  <si>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</si>
  <si>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</si>
  <si>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</si>
  <si>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</si>
  <si>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</si>
  <si>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</si>
  <si>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</si>
  <si>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</si>
  <si>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</si>
  <si>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</si>
  <si>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</si>
  <si>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</si>
  <si>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</si>
  <si>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</si>
  <si>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</si>
  <si>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</si>
  <si>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</si>
  <si>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</si>
  <si>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</si>
  <si>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</si>
  <si>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</si>
  <si>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</si>
  <si>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</si>
  <si>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</si>
  <si>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</si>
  <si>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</si>
  <si>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</si>
  <si>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</si>
  <si>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</si>
  <si>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</si>
  <si>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</si>
  <si>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</si>
  <si>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</si>
  <si>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</si>
  <si>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</si>
  <si>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</si>
  <si>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</si>
  <si>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</si>
  <si>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</si>
  <si>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</si>
  <si>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</si>
  <si>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</si>
  <si>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</si>
  <si>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</si>
  <si>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</si>
  <si>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</si>
  <si>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</si>
  <si>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</si>
  <si>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</si>
  <si>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</si>
  <si>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</si>
  <si>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</si>
  <si>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</si>
  <si>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</si>
  <si>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</si>
  <si>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</si>
  <si>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</si>
  <si>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</si>
  <si>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</si>
  <si>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</si>
  <si>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</si>
  <si>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</si>
  <si>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</si>
  <si>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</si>
  <si>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</si>
  <si>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</si>
  <si>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</si>
  <si>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</si>
  <si>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</si>
  <si>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</si>
  <si>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</si>
  <si>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</si>
  <si>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</si>
  <si>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</si>
  <si>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</si>
  <si>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</si>
  <si>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</si>
  <si>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</si>
  <si>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</si>
  <si>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</si>
  <si>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</si>
  <si>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</si>
  <si>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</si>
  <si>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</si>
  <si>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</si>
  <si>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</si>
  <si>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</si>
  <si>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</si>
  <si>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</si>
  <si>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</si>
  <si>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</si>
  <si>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</si>
  <si>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</si>
  <si>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</si>
  <si>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</si>
  <si>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</si>
  <si>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</si>
  <si>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</si>
  <si>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</si>
  <si>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</si>
  <si>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</si>
  <si>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</si>
  <si>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</si>
  <si>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</si>
  <si>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</si>
  <si>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</si>
  <si>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</si>
  <si>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</si>
  <si>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</si>
  <si>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</si>
  <si>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</si>
  <si>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</si>
  <si>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</si>
  <si>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</si>
  <si>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</si>
  <si>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</si>
  <si>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</si>
  <si>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</si>
  <si>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</si>
  <si>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</si>
  <si>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</si>
  <si>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</si>
  <si>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</si>
  <si>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</si>
  <si>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</si>
  <si>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</si>
  <si>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</si>
  <si>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</si>
  <si>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</si>
  <si>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</si>
  <si>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</si>
  <si>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</si>
  <si>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</si>
  <si>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</si>
  <si>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</si>
  <si>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</si>
  <si>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</si>
  <si>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</si>
  <si>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</si>
  <si>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</si>
  <si>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</si>
  <si>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</si>
  <si>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</si>
  <si>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</si>
  <si>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</si>
  <si>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</si>
  <si>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</si>
  <si>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</si>
  <si>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</si>
  <si>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</si>
  <si>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</si>
  <si>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</si>
  <si>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</si>
  <si>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</si>
  <si>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</si>
  <si>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</si>
  <si>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</si>
  <si>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</si>
  <si>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</si>
  <si>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</si>
  <si>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</si>
  <si>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</si>
  <si>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</si>
  <si>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</si>
  <si>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</si>
  <si>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</si>
  <si>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</si>
  <si>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</si>
  <si>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</si>
  <si>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</si>
  <si>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</si>
  <si>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</si>
  <si>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</si>
  <si>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</si>
  <si>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</si>
  <si>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</si>
  <si>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</si>
  <si>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</si>
  <si>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</si>
  <si>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</si>
  <si>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</si>
  <si>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</si>
  <si>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</si>
  <si>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</si>
  <si>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</si>
  <si>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</si>
  <si>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</si>
  <si>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</si>
  <si>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</si>
  <si>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</si>
  <si>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</si>
  <si>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</si>
  <si>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</si>
  <si>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</si>
  <si>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</si>
  <si>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</si>
  <si>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</si>
  <si>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</si>
  <si>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</si>
  <si>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</si>
  <si>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</si>
  <si>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</si>
  <si>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</si>
  <si>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</si>
  <si>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</si>
  <si>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</si>
  <si>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</si>
  <si>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</si>
  <si>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</si>
  <si>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</si>
  <si>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</si>
  <si>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</si>
  <si>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</si>
  <si>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</si>
  <si>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</si>
  <si>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</si>
  <si>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</si>
  <si>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</si>
  <si>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</si>
  <si>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</si>
  <si>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</si>
  <si>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</si>
  <si>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</si>
  <si>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</si>
  <si>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</si>
  <si>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</si>
  <si>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</si>
  <si>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</si>
  <si>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</si>
  <si>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</si>
  <si>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</si>
  <si>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</si>
  <si>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</si>
  <si>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</si>
  <si>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</si>
  <si>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</si>
  <si>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</si>
  <si>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</si>
  <si>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</si>
  <si>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</si>
  <si>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</si>
  <si>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</si>
  <si>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</si>
  <si>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</si>
  <si>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</si>
  <si>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</si>
  <si>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</si>
  <si>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</si>
  <si>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</si>
  <si>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</si>
  <si>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</si>
  <si>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</si>
  <si>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</si>
  <si>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</si>
  <si>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</si>
  <si>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</si>
  <si>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</si>
  <si>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</si>
  <si>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</si>
  <si>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</si>
  <si>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</si>
  <si>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</si>
  <si>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</si>
  <si>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</si>
  <si>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</si>
  <si>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</si>
  <si>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</si>
  <si>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</si>
  <si>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</si>
  <si>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</si>
  <si>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</si>
  <si>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</si>
  <si>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</si>
  <si>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</si>
  <si>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</si>
  <si>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</si>
  <si>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</si>
  <si>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</si>
  <si>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</si>
  <si>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</si>
  <si>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</si>
  <si>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</si>
  <si>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</si>
  <si>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</si>
  <si>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</si>
  <si>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</si>
  <si>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</si>
  <si>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</si>
  <si>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</si>
  <si>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</si>
  <si>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</si>
  <si>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</si>
  <si>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</si>
  <si>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</si>
  <si>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</si>
  <si>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</si>
  <si>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</si>
  <si>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</si>
  <si>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</si>
  <si>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</si>
  <si>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</si>
  <si>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</si>
  <si>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</si>
  <si>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</si>
  <si>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</si>
  <si>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</si>
  <si>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</si>
  <si>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</si>
  <si>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</si>
  <si>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</si>
  <si>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</si>
  <si>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</si>
  <si>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</si>
  <si>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</si>
  <si>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</si>
  <si>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</si>
  <si>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</si>
  <si>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</si>
  <si>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</si>
  <si>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</si>
  <si>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</si>
  <si>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</si>
  <si>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</si>
  <si>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</si>
  <si>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</si>
  <si>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グラウンド・ゴルフ</t>
  </si>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</sst>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E5" sqref="E5"/>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5" width="23.375" hidden="1" customWidth="1"/>
    <col min="86" max="86" width="22.625" hidden="1" customWidth="1"/>
    <col min="87" max="88" width="12" hidden="1" customWidth="1"/>
    <col min="89" max="89" width="21.875" hidden="1" customWidth="1"/>
    <col min="90" max="92" width="9.25" hidden="1" customWidth="1"/>
    <col min="93" max="94" width="12.125" hidden="1" customWidth="1"/>
    <col min="95" max="96" width="10.75" hidden="1" customWidth="1"/>
    <col min="97" max="97" width="13.875" hidden="1" customWidth="1"/>
    <col min="98" max="98" width="9.25" hidden="1" customWidth="1"/>
    <col min="99" max="99" width="24.5" hidden="1" customWidth="1"/>
    <col min="100" max="100" width="24" customWidth="1"/>
    <col min="101" max="104" width="9.25" hidden="1" customWidth="1"/>
    <col min="105" max="105" width="27" hidden="1" customWidth="1"/>
    <col min="106" max="106" width="20.25" hidden="1" customWidth="1"/>
    <col min="107" max="107" width="27" hidden="1" customWidth="1"/>
    <col min="108" max="108" width="10.625" hidden="1" customWidth="1"/>
    <col min="109" max="109" width="9.25" hidden="1" customWidth="1"/>
    <col min="110" max="110" width="49.625" hidden="1" customWidth="1"/>
    <col min="111" max="111" width="12.625" hidden="1" customWidth="1"/>
    <col min="112" max="112" width="9.375" hidden="1" customWidth="1"/>
    <col min="113" max="113" width="49.625" hidden="1" customWidth="1"/>
    <col min="114" max="114" width="12.625" hidden="1" customWidth="1"/>
    <col min="115" max="116" width="14.25" hidden="1" customWidth="1"/>
    <col min="117" max="117" width="15" hidden="1" customWidth="1"/>
    <col min="118" max="118" width="13.875" hidden="1" customWidth="1"/>
    <col min="119" max="119" width="25" hidden="1" customWidth="1"/>
    <col min="120" max="120" width="12.125" hidden="1" customWidth="1"/>
    <col min="121" max="122" width="13.125" hidden="1" customWidth="1"/>
    <col min="123" max="123" width="9.25" hidden="1" customWidth="1"/>
    <col min="124" max="124" width="13.25" hidden="1" customWidth="1"/>
    <col min="125" max="125" width="11.125" hidden="1" customWidth="1"/>
    <col min="126" max="126" width="17.625" hidden="1" customWidth="1"/>
    <col min="127" max="130" width="8" hidden="1" customWidth="1"/>
    <col min="131" max="131" width="9.75" hidden="1" customWidth="1"/>
    <col min="132" max="132" width="16.125" hidden="1" customWidth="1"/>
    <col min="133" max="134" width="13.5" hidden="1" customWidth="1"/>
    <col min="135" max="135" width="9.25" hidden="1" customWidth="1"/>
    <col min="136" max="136" width="27.5" hidden="1"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C012</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12</v>
      </c>
      <c r="S7" s="303"/>
      <c r="T7" s="303"/>
      <c r="U7" s="303"/>
      <c r="V7" s="303" t="s">
        <v>76</v>
      </c>
      <c r="W7" s="303"/>
      <c r="X7" s="303"/>
      <c r="Y7" s="303" t="s">
        <v>414</v>
      </c>
      <c r="Z7" s="303"/>
      <c r="AA7" s="303"/>
      <c r="AB7" s="303"/>
      <c r="AC7" s="303"/>
      <c r="AD7" s="303"/>
      <c r="AE7" s="303"/>
      <c r="AF7" s="303"/>
      <c r="AG7" s="303"/>
    </row>
    <row r="8" spans="1:151">
      <c r="A8" s="66">
        <v>7</v>
      </c>
    </row>
    <row r="9" spans="1:151" ht="22.5" customHeight="1">
      <c r="A9" s="66">
        <v>8</v>
      </c>
      <c r="B9" s="329" t="s">
        <v>84</v>
      </c>
      <c r="C9" s="201" t="s">
        <v>85</v>
      </c>
      <c r="D9" s="313" t="s">
        <v>429</v>
      </c>
      <c r="E9" s="313"/>
      <c r="F9" s="313" t="s">
        <v>430</v>
      </c>
      <c r="G9" s="313"/>
      <c r="H9" s="317"/>
      <c r="I9" s="326" t="s">
        <v>89</v>
      </c>
      <c r="J9" s="327"/>
      <c r="K9" s="327"/>
      <c r="L9" s="327"/>
      <c r="M9" s="327"/>
      <c r="N9" s="320" t="s">
        <v>416</v>
      </c>
      <c r="O9" s="325"/>
      <c r="P9" s="199" t="s">
        <v>95</v>
      </c>
      <c r="Q9" s="318" t="s">
        <v>417</v>
      </c>
      <c r="R9" s="325"/>
      <c r="S9" s="199" t="s">
        <v>95</v>
      </c>
      <c r="T9" s="318" t="s">
        <v>418</v>
      </c>
      <c r="U9" s="319"/>
      <c r="V9" s="442" t="s">
        <v>102</v>
      </c>
      <c r="W9" s="443"/>
      <c r="X9" s="444"/>
      <c r="Y9" s="205" t="s">
        <v>101</v>
      </c>
      <c r="Z9" s="389" t="s">
        <v>425</v>
      </c>
      <c r="AA9" s="390"/>
      <c r="AB9" s="206" t="s">
        <v>95</v>
      </c>
      <c r="AC9" s="432" t="s">
        <v>426</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427</v>
      </c>
      <c r="E10" s="335"/>
      <c r="F10" s="335" t="s">
        <v>428</v>
      </c>
      <c r="G10" s="335"/>
      <c r="H10" s="335"/>
      <c r="I10" s="326" t="s">
        <v>90</v>
      </c>
      <c r="J10" s="327"/>
      <c r="K10" s="327"/>
      <c r="L10" s="327"/>
      <c r="M10" s="327"/>
      <c r="N10" s="320" t="s">
        <v>419</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415</v>
      </c>
      <c r="E11" s="315"/>
      <c r="F11" s="315"/>
      <c r="G11" s="315"/>
      <c r="H11" s="315"/>
      <c r="I11" s="326" t="s">
        <v>91</v>
      </c>
      <c r="J11" s="327"/>
      <c r="K11" s="327"/>
      <c r="L11" s="327"/>
      <c r="M11" s="327"/>
      <c r="N11" s="320" t="s">
        <v>416</v>
      </c>
      <c r="O11" s="325"/>
      <c r="P11" s="200" t="s">
        <v>95</v>
      </c>
      <c r="Q11" s="318" t="s">
        <v>417</v>
      </c>
      <c r="R11" s="325"/>
      <c r="S11" s="200" t="s">
        <v>95</v>
      </c>
      <c r="T11" s="318" t="s">
        <v>420</v>
      </c>
      <c r="U11" s="322"/>
      <c r="V11" s="249"/>
      <c r="W11" s="250"/>
      <c r="X11" s="262"/>
      <c r="Y11" s="378" t="s">
        <v>98</v>
      </c>
      <c r="Z11" s="379"/>
      <c r="AA11" s="379"/>
      <c r="AB11" s="391" t="s">
        <v>431</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421</v>
      </c>
      <c r="O12" s="324"/>
      <c r="P12" s="204" t="s">
        <v>95</v>
      </c>
      <c r="Q12" s="401" t="s">
        <v>422</v>
      </c>
      <c r="R12" s="324"/>
      <c r="S12" s="204" t="s">
        <v>95</v>
      </c>
      <c r="T12" s="401" t="s">
        <v>423</v>
      </c>
      <c r="U12" s="402"/>
      <c r="V12" s="249"/>
      <c r="W12" s="250"/>
      <c r="X12" s="262"/>
      <c r="Y12" s="378" t="s">
        <v>97</v>
      </c>
      <c r="Z12" s="379"/>
      <c r="AA12" s="379"/>
      <c r="AB12" s="391" t="s">
        <v>432</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433</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424</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hidden="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hidden="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hidden="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hidden="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hidden="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hidden="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hidden="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497" t="s">
        <v>223</v>
      </c>
      <c r="C79" s="498"/>
      <c r="D79" s="498"/>
      <c r="E79" s="498"/>
      <c r="F79" s="498"/>
      <c r="G79" s="498"/>
      <c r="H79" s="498"/>
      <c r="I79" s="498"/>
      <c r="J79" s="498"/>
      <c r="K79" s="498"/>
      <c r="L79" s="498"/>
      <c r="M79" s="498"/>
      <c r="N79" s="498"/>
      <c r="O79" s="498"/>
      <c r="P79" s="498"/>
      <c r="Q79" s="499"/>
    </row>
    <row r="80" spans="1:60" ht="21" hidden="1" customHeight="1">
      <c r="A80" s="66">
        <v>79</v>
      </c>
      <c r="B80" s="457" t="s">
        <v>278</v>
      </c>
      <c r="C80" s="458"/>
      <c r="D80" s="458"/>
      <c r="E80" s="458"/>
      <c r="F80" s="458"/>
      <c r="G80" s="458"/>
      <c r="H80" s="458"/>
      <c r="I80" s="458"/>
      <c r="J80" s="459"/>
      <c r="K80" s="466" t="s">
        <v>279</v>
      </c>
      <c r="L80" s="467"/>
      <c r="M80" s="468"/>
      <c r="N80" s="471"/>
      <c r="O80" s="472"/>
      <c r="P80" s="472"/>
      <c r="Q80" s="473"/>
    </row>
    <row r="81" spans="1:20" ht="21" hidden="1" customHeight="1">
      <c r="A81" s="66">
        <v>80</v>
      </c>
      <c r="B81" s="460"/>
      <c r="C81" s="461"/>
      <c r="D81" s="461"/>
      <c r="E81" s="461"/>
      <c r="F81" s="461"/>
      <c r="G81" s="461"/>
      <c r="H81" s="461"/>
      <c r="I81" s="461"/>
      <c r="J81" s="462"/>
      <c r="K81" s="466" t="s">
        <v>280</v>
      </c>
      <c r="L81" s="467"/>
      <c r="M81" s="468"/>
      <c r="N81" s="471"/>
      <c r="O81" s="472"/>
      <c r="P81" s="472"/>
      <c r="Q81" s="473"/>
    </row>
    <row r="82" spans="1:20" ht="21" hidden="1" customHeight="1">
      <c r="A82" s="66">
        <v>81</v>
      </c>
      <c r="B82" s="463"/>
      <c r="C82" s="464"/>
      <c r="D82" s="464"/>
      <c r="E82" s="464"/>
      <c r="F82" s="464"/>
      <c r="G82" s="464"/>
      <c r="H82" s="464"/>
      <c r="I82" s="464"/>
      <c r="J82" s="465"/>
      <c r="K82" s="466" t="s">
        <v>281</v>
      </c>
      <c r="L82" s="467"/>
      <c r="M82" s="468"/>
      <c r="N82" s="471"/>
      <c r="O82" s="472"/>
      <c r="P82" s="472"/>
      <c r="Q82" s="473"/>
    </row>
    <row r="83" spans="1:20" ht="21" hidden="1" customHeight="1">
      <c r="A83" s="66">
        <v>82</v>
      </c>
      <c r="B83" s="457" t="s">
        <v>282</v>
      </c>
      <c r="C83" s="458"/>
      <c r="D83" s="458"/>
      <c r="E83" s="458"/>
      <c r="F83" s="458"/>
      <c r="G83" s="458"/>
      <c r="H83" s="458"/>
      <c r="I83" s="458"/>
      <c r="J83" s="459"/>
      <c r="K83" s="466" t="s">
        <v>285</v>
      </c>
      <c r="L83" s="467"/>
      <c r="M83" s="468"/>
      <c r="N83" s="471"/>
      <c r="O83" s="472"/>
      <c r="P83" s="472"/>
      <c r="Q83" s="473"/>
    </row>
    <row r="84" spans="1:20" ht="21" hidden="1" customHeight="1">
      <c r="A84" s="66">
        <v>83</v>
      </c>
      <c r="B84" s="460"/>
      <c r="C84" s="461"/>
      <c r="D84" s="461"/>
      <c r="E84" s="461"/>
      <c r="F84" s="461"/>
      <c r="G84" s="461"/>
      <c r="H84" s="461"/>
      <c r="I84" s="461"/>
      <c r="J84" s="462"/>
      <c r="K84" s="466" t="s">
        <v>286</v>
      </c>
      <c r="L84" s="467"/>
      <c r="M84" s="468"/>
      <c r="N84" s="471"/>
      <c r="O84" s="472"/>
      <c r="P84" s="472"/>
      <c r="Q84" s="473"/>
    </row>
    <row r="85" spans="1:20" ht="21" hidden="1" customHeight="1">
      <c r="A85" s="66">
        <v>84</v>
      </c>
      <c r="B85" s="463"/>
      <c r="C85" s="464"/>
      <c r="D85" s="464"/>
      <c r="E85" s="464"/>
      <c r="F85" s="464"/>
      <c r="G85" s="464"/>
      <c r="H85" s="464"/>
      <c r="I85" s="464"/>
      <c r="J85" s="465"/>
      <c r="K85" s="466" t="s">
        <v>287</v>
      </c>
      <c r="L85" s="467"/>
      <c r="M85" s="468"/>
      <c r="N85" s="471"/>
      <c r="O85" s="472"/>
      <c r="P85" s="472"/>
      <c r="Q85" s="473"/>
    </row>
    <row r="86" spans="1:20" ht="21" hidden="1" customHeight="1">
      <c r="A86" s="66">
        <v>85</v>
      </c>
      <c r="B86" s="457" t="s">
        <v>283</v>
      </c>
      <c r="C86" s="458"/>
      <c r="D86" s="458"/>
      <c r="E86" s="458"/>
      <c r="F86" s="458"/>
      <c r="G86" s="458"/>
      <c r="H86" s="458"/>
      <c r="I86" s="458"/>
      <c r="J86" s="459"/>
      <c r="K86" s="466" t="s">
        <v>288</v>
      </c>
      <c r="L86" s="467"/>
      <c r="M86" s="468"/>
      <c r="N86" s="471"/>
      <c r="O86" s="472"/>
      <c r="P86" s="472"/>
      <c r="Q86" s="473"/>
    </row>
    <row r="87" spans="1:20" ht="21" hidden="1" customHeight="1">
      <c r="A87" s="66">
        <v>86</v>
      </c>
      <c r="B87" s="460"/>
      <c r="C87" s="461"/>
      <c r="D87" s="461"/>
      <c r="E87" s="461"/>
      <c r="F87" s="461"/>
      <c r="G87" s="461"/>
      <c r="H87" s="461"/>
      <c r="I87" s="461"/>
      <c r="J87" s="462"/>
      <c r="K87" s="466" t="s">
        <v>289</v>
      </c>
      <c r="L87" s="467"/>
      <c r="M87" s="468"/>
      <c r="N87" s="471"/>
      <c r="O87" s="472"/>
      <c r="P87" s="472"/>
      <c r="Q87" s="473"/>
    </row>
    <row r="88" spans="1:20" ht="21" hidden="1" customHeight="1">
      <c r="A88" s="66">
        <v>87</v>
      </c>
      <c r="B88" s="463"/>
      <c r="C88" s="464"/>
      <c r="D88" s="464"/>
      <c r="E88" s="464"/>
      <c r="F88" s="464"/>
      <c r="G88" s="464"/>
      <c r="H88" s="464"/>
      <c r="I88" s="464"/>
      <c r="J88" s="465"/>
      <c r="K88" s="466" t="s">
        <v>290</v>
      </c>
      <c r="L88" s="467"/>
      <c r="M88" s="468"/>
      <c r="N88" s="471"/>
      <c r="O88" s="472"/>
      <c r="P88" s="472"/>
      <c r="Q88" s="473"/>
    </row>
    <row r="89" spans="1:20" ht="21" hidden="1" customHeight="1">
      <c r="A89" s="66">
        <v>88</v>
      </c>
      <c r="B89" s="457" t="s">
        <v>284</v>
      </c>
      <c r="C89" s="458"/>
      <c r="D89" s="458"/>
      <c r="E89" s="458"/>
      <c r="F89" s="458"/>
      <c r="G89" s="458"/>
      <c r="H89" s="458"/>
      <c r="I89" s="458"/>
      <c r="J89" s="459"/>
      <c r="K89" s="466" t="s">
        <v>291</v>
      </c>
      <c r="L89" s="467"/>
      <c r="M89" s="468"/>
      <c r="N89" s="471"/>
      <c r="O89" s="472"/>
      <c r="P89" s="472"/>
      <c r="Q89" s="473"/>
    </row>
    <row r="90" spans="1:20" ht="21" hidden="1" customHeight="1">
      <c r="A90" s="66">
        <v>89</v>
      </c>
      <c r="B90" s="460"/>
      <c r="C90" s="461"/>
      <c r="D90" s="461"/>
      <c r="E90" s="461"/>
      <c r="F90" s="461"/>
      <c r="G90" s="461"/>
      <c r="H90" s="461"/>
      <c r="I90" s="461"/>
      <c r="J90" s="462"/>
      <c r="K90" s="466" t="s">
        <v>292</v>
      </c>
      <c r="L90" s="467"/>
      <c r="M90" s="468"/>
      <c r="N90" s="471"/>
      <c r="O90" s="472"/>
      <c r="P90" s="472"/>
      <c r="Q90" s="473"/>
    </row>
    <row r="91" spans="1:20" ht="21" hidden="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503" t="s">
        <v>178</v>
      </c>
      <c r="C117" s="504"/>
      <c r="D117" s="505"/>
    </row>
    <row r="118" spans="1:61" ht="21" hidden="1" customHeight="1" thickBot="1">
      <c r="B118" s="94"/>
      <c r="C118" s="94"/>
      <c r="D118" s="94"/>
    </row>
    <row r="119" spans="1:61" ht="26.25" hidden="1" customHeight="1">
      <c r="B119" s="500" t="s">
        <v>364</v>
      </c>
      <c r="C119" s="501"/>
      <c r="D119" s="502"/>
      <c r="E119" s="500" t="s">
        <v>365</v>
      </c>
      <c r="F119" s="501"/>
      <c r="G119" s="502"/>
    </row>
    <row r="120" spans="1:61" ht="26.25" hidden="1"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f>VLOOKUP($R$7,$F$145:$AH$180,3,FALSE)</f>
        <v>0</v>
      </c>
      <c r="AC142" s="83">
        <f>VLOOKUP($R$7,$F$145:$AH$180,4,FALSE)</f>
        <v>0</v>
      </c>
      <c r="AD142" s="83">
        <f>VLOOKUP($R$7,$F$145:$AH$180,5,FALSE)</f>
        <v>0</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t="str">
        <f>VLOOKUP($R$7,$F$145:$AH$180,13,FALSE)</f>
        <v>n</v>
      </c>
      <c r="AN142" s="83" t="str">
        <f>VLOOKUP($R$7,$F$145:$AH$180,14,FALSE)</f>
        <v>n</v>
      </c>
      <c r="AO142" s="83" t="str">
        <f>VLOOKUP($R$7,$F$145:$AH$180,15,FALSE)</f>
        <v>n</v>
      </c>
      <c r="AP142" s="83" t="str">
        <f>VLOOKUP($R$7,$F$145:$AH$180,16,FALSE)</f>
        <v>n</v>
      </c>
      <c r="AQ142" s="83" t="str">
        <f>VLOOKUP($R$7,$F$145:$AH$180,17,FALSE)</f>
        <v>n</v>
      </c>
      <c r="AR142" s="83">
        <f>VLOOKUP($R$7,$F$145:$AH$180,18,FALSE)</f>
        <v>0</v>
      </c>
      <c r="AS142" s="83">
        <f>VLOOKUP($R$7,$F$145:$AH$180,19,FALSE)</f>
        <v>0</v>
      </c>
      <c r="AT142" s="83">
        <f>VLOOKUP($R$7,$F$145:$AH$180,20,FALSE)</f>
        <v>0</v>
      </c>
      <c r="AU142" s="83" t="str">
        <f>VLOOKUP($R$7,$F$145:$AH$180,21,FALSE)</f>
        <v>n</v>
      </c>
      <c r="AV142" s="83">
        <f>VLOOKUP($R$7,$F$145:$AH$180,22,FALSE)</f>
        <v>0</v>
      </c>
      <c r="AW142" s="83">
        <f>VLOOKUP($R$7,$F$145:$AH$180,23,FALSE)</f>
        <v>0</v>
      </c>
      <c r="AX142" s="83">
        <f>VLOOKUP($R$7,$F$145:$AH$180,24,FALSE)</f>
        <v>0</v>
      </c>
      <c r="AY142" s="83" t="str">
        <f>VLOOKUP($R$7,$F$145:$AH$180,25,FALSE)</f>
        <v>n</v>
      </c>
      <c r="AZ142" s="83" t="str">
        <f>VLOOKUP($R$7,$F$145:$AH$180,26,FALSE)</f>
        <v>n</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4E34B-5F5A-4DBD-B747-EE5B2CDE9DDD}">
  <ds:schemaRefs>
    <ds:schemaRef ds:uri="http://schemas.openxmlformats.org/package/2006/metadata/core-properties"/>
    <ds:schemaRef ds:uri="http://schemas.microsoft.com/office/infopath/2007/PartnerControls"/>
    <ds:schemaRef ds:uri="http://schemas.microsoft.com/office/2006/metadata/properties"/>
    <ds:schemaRef ds:uri="http://purl.org/dc/terms/"/>
    <ds:schemaRef ds:uri="b36b396b-ce71-4894-a1f2-4205d8faa0e3"/>
    <ds:schemaRef ds:uri="http://www.w3.org/XML/1998/namespace"/>
    <ds:schemaRef ds:uri="http://schemas.microsoft.com/office/2006/documentManagement/types"/>
    <ds:schemaRef ds:uri="http://purl.org/dc/dcmitype/"/>
    <ds:schemaRef ds:uri="cd910eac-860b-4774-900b-10edfc4b71b2"/>
    <ds:schemaRef ds:uri="c0313b1a-6497-4d83-aa76-983d086b4f22"/>
    <ds:schemaRef ds:uri="http://purl.org/dc/elements/1.1/"/>
  </ds:schemaRefs>
</ds:datastoreItem>
</file>

<file path=customXml/itemProps2.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3.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2023-06-01T03:26:54Z</dcterms:modified>
</cp:coreProperties>
</file>