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5207AD30-AB69-48FA-B3E2-4AC02286CED1}"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X47" i="1"/>
  <c r="BW47" i="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W38" i="1"/>
  <c r="BX38" i="1" s="1"/>
  <c r="BV38" i="1"/>
  <c r="BU38" i="1"/>
  <c r="L38" i="1"/>
  <c r="BW37" i="1"/>
  <c r="BX37" i="1" s="1"/>
  <c r="BV37" i="1"/>
  <c r="BU37" i="1"/>
  <c r="L37" i="1"/>
  <c r="BW36" i="1"/>
  <c r="BX36" i="1" s="1"/>
  <c r="BV36" i="1"/>
  <c r="BU36" i="1"/>
  <c r="L36" i="1"/>
  <c r="BX35" i="1"/>
  <c r="BW35" i="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W26" i="1"/>
  <c r="BX26" i="1" s="1"/>
  <c r="BV26" i="1"/>
  <c r="BU26" i="1"/>
  <c r="L26" i="1"/>
  <c r="BW25" i="1"/>
  <c r="BX25" i="1" s="1"/>
  <c r="BV25" i="1"/>
  <c r="BU25" i="1"/>
  <c r="L25" i="1"/>
  <c r="BW24" i="1"/>
  <c r="BX24" i="1" s="1"/>
  <c r="BV24" i="1"/>
  <c r="BU24" i="1"/>
  <c r="L24" i="1"/>
  <c r="BX23" i="1"/>
  <c r="BW23" i="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<sst xmlns="http://schemas.openxmlformats.org/spreadsheetml/2006/main" count="1360" uniqueCount="376">
  <si>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</si>
  <si>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</si>
  <si>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</si>
  <si>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</si>
  <si>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</si>
  <si>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</si>
  <si>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</si>
  <si>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</si>
  <si>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</si>
  <si>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</si>
  <si>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</si>
  <si>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</si>
  <si>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</si>
  <si>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</si>
  <si>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ペタンク</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</si>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</sst>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C006</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6</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14</v>
      </c>
      <c r="CO20" s="246" t="s">
        <v>117</v>
      </c>
      <c r="CP20" s="247"/>
      <c r="CQ20" s="248"/>
      <c r="CR20" s="246" t="s">
        <v>118</v>
      </c>
      <c r="CS20" s="248"/>
      <c r="CT20" s="246" t="s">
        <v>119</v>
      </c>
      <c r="CU20" s="248"/>
      <c r="CV20" s="246" t="s">
        <v>120</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f>VLOOKUP($R$7,$F$145:$AN$182,15,FALSE)</f>
        <v>0</v>
      </c>
      <c r="AP141" s="184" t="str">
        <f>VLOOKUP($R$7,$F$145:$AN$182,16,FALSE)</f>
        <v>n</v>
      </c>
      <c r="AQ141" s="184" t="str">
        <f>VLOOKUP($R$7,$F$145:$AN$182,17,FALSE)</f>
        <v>n</v>
      </c>
      <c r="AR141" s="184">
        <f>VLOOKUP($R$7,$F$145:$AN$182,18,FALSE)</f>
        <v>0</v>
      </c>
      <c r="AS141" s="184" t="str">
        <f>VLOOKUP($R$7,$F$145:$AN$182,19,FALSE)</f>
        <v>n</v>
      </c>
      <c r="AT141" s="184" t="str">
        <f>VLOOKUP($R$7,$F$145:$AN$182,20,FALSE)</f>
        <v>n</v>
      </c>
      <c r="AU141" s="184">
        <f>VLOOKUP($R$7,$F$145:$AN$182,21,FALSE)</f>
        <v>0</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14</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117</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118</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119</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120</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2025-06-01T23:27:57Z</dcterms:modified>
  <cp:category/>
</cp:coreProperties>
</file>