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DBF0A3D8-D3A5-47DF-AD9A-93584B182539}"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X51" i="1"/>
  <c r="BW51" i="1"/>
  <c r="BV51" i="1"/>
  <c r="BU51" i="1"/>
  <c r="L51" i="1"/>
  <c r="BX50" i="1"/>
  <c r="BW50" i="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X38" i="1"/>
  <c r="BW38" i="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X26" i="1"/>
  <c r="BW26" i="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<sst xmlns="http://schemas.openxmlformats.org/spreadsheetml/2006/main" count="1360" uniqueCount="376">
  <si>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</si>
  <si>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</si>
  <si>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</si>
  <si>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</si>
  <si>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</si>
  <si>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</si>
  <si>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</si>
  <si>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</si>
  <si>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</si>
  <si>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</si>
  <si>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</si>
  <si>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</si>
  <si>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</si>
  <si>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</si>
  <si>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弓道</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</si>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</sst>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C009</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9</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14</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t="str">
        <f>VLOOKUP($R$7,$F$145:$AN$182,16,FALSE)</f>
        <v>n</v>
      </c>
      <c r="AQ141" s="184" t="str">
        <f>VLOOKUP($R$7,$F$145:$AN$182,17,FALSE)</f>
        <v>n</v>
      </c>
      <c r="AR141" s="184" t="str">
        <f>VLOOKUP($R$7,$F$145:$AN$182,18,FALSE)</f>
        <v>n</v>
      </c>
      <c r="AS141" s="184" t="str">
        <f>VLOOKUP($R$7,$F$145:$AN$182,19,FALSE)</f>
        <v>n</v>
      </c>
      <c r="AT141" s="184">
        <f>VLOOKUP($R$7,$F$145:$AN$182,20,FALSE)</f>
        <v>0</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14</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2025-06-01T23:29:57Z</dcterms:modified>
  <cp:category/>
</cp:coreProperties>
</file>